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628"/>
  <workbookPr defaultThemeVersion="124226"/>
  <mc:AlternateContent xmlns:mc="http://schemas.openxmlformats.org/markup-compatibility/2006">
    <mc:Choice Requires="x15">
      <x15ac:absPath xmlns:x15ac="http://schemas.microsoft.com/office/spreadsheetml/2010/11/ac" url="C:\Users\Admin\AppData\Roaming\VNPT Plugin\Files\FileTemp\"/>
    </mc:Choice>
  </mc:AlternateContent>
  <xr:revisionPtr revIDLastSave="0" documentId="13_ncr:1_{E0F25418-E60E-4FC7-B511-1D701AAFB82A}" xr6:coauthVersionLast="47" xr6:coauthVersionMax="47" xr10:uidLastSave="{00000000-0000-0000-0000-000000000000}"/>
  <bookViews>
    <workbookView xWindow="-120" yWindow="-120" windowWidth="20730" windowHeight="11160" xr2:uid="{00000000-000D-0000-FFFF-FFFF00000000}"/>
  </bookViews>
  <sheets>
    <sheet name="Bieu kem QD" sheetId="1" r:id="rId1"/>
  </sheets>
  <definedNames>
    <definedName name="_xlnm.Print_Area" localSheetId="0">'Bieu kem QD'!$A:$D</definedName>
    <definedName name="_xlnm.Print_Titles" localSheetId="0">'Bieu kem QD'!$4:$5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5" i="1" l="1"/>
  <c r="C8" i="1"/>
  <c r="C7" i="1" l="1"/>
</calcChain>
</file>

<file path=xl/sharedStrings.xml><?xml version="1.0" encoding="utf-8"?>
<sst xmlns="http://schemas.openxmlformats.org/spreadsheetml/2006/main" count="36" uniqueCount="33">
  <si>
    <t>Đơn vị tính: Triệu đồng</t>
  </si>
  <si>
    <t>I</t>
  </si>
  <si>
    <t>Kinh phí phân bổ các công trình thực hiện năm 2024</t>
  </si>
  <si>
    <t>Sửa chữa hư hỏng nền, mặt đường và hệ thống thoát nước đoạn Km5+600 - Km6+300, Km10+200 - Km13+000 và Km15+200 - Km15+600, ĐT.234</t>
  </si>
  <si>
    <t>Phường Lương Văn Tri (thành phố Lạng Sơn và huyện Cao Lộc cũ)</t>
  </si>
  <si>
    <t>Sửa chữa hư hỏng nền, mặt đường và hệ thống thoát nước đoạn Km45-Km48+500 và Km55+500 - Km57+520, ĐT.226</t>
  </si>
  <si>
    <t>Xã Tràng Định (huyện Tràng Định cũ)</t>
  </si>
  <si>
    <t>Sửa chữa hư hỏng nền, mặt đường và hệ thống thoát nước đoạn Km30+600 –Km33+00; Km42+550 -Km44+180, ĐT.231</t>
  </si>
  <si>
    <t>Xã Hồng Phong (xã Bình Gia cũ)</t>
  </si>
  <si>
    <t>Sửa chữa hư hỏng nền, mặt đường và hệ thống thoát nước đoạn Km36+300 - Km40, ĐT.243</t>
  </si>
  <si>
    <t>Xã Hưng Vũ (Huyện Bắc Sơn cũ)</t>
  </si>
  <si>
    <t>Sửa chữa hư hỏng nền, mặt đường và hệ thống thoát nước đoạn Km6+700 - Km7+300, Km10+500 - Km11+700, ĐT.243</t>
  </si>
  <si>
    <t>Xã Hữu Lũng, xã Cai Kinh (Huyện Hữu Lũng cũ)</t>
  </si>
  <si>
    <t>Sửa chữa hư hỏng nền, mặt đường và hệ thống thoát nước đường Đèo Giang (đoạn từ đường Văn Vỉ đến đường Tổ Sơn và đoạn từ đường Trần Hưng Đạo đến ngõ 131)</t>
  </si>
  <si>
    <t>Phường Lương Văn Tri (Thành phố cũ)</t>
  </si>
  <si>
    <t>II</t>
  </si>
  <si>
    <t>Kinh phí phân bổ các công trình thực hiện năm 2025</t>
  </si>
  <si>
    <t>Sửa chữa nền, mặt đường và công trình thoátnước đoạn Km48+500- Km53+000, ĐT.226</t>
  </si>
  <si>
    <t>Sửa chữa nền, mặt đường và hệ thống thoát nước đoạn Km2+00 - Km3+600 và đoạn Km29+700-Km33+500 ĐT.243</t>
  </si>
  <si>
    <t>Xã Hữu Lũng, xã Hữu Liên (huyện Hữu Lũng cũ)</t>
  </si>
  <si>
    <t>Sửa chữa hư hỏng cục bộ nền, mặt đường và hệ thống thoát nước đoạn từ Km6+300 - Km10+200, ĐT.234</t>
  </si>
  <si>
    <t>Sửa chữa nền, mặt đường và hệ thống thoát nước đoạn Km11+00-Km19+00, ĐT.246</t>
  </si>
  <si>
    <t>Xã Kiên Mộc (huyện Đình Lập cũ)</t>
  </si>
  <si>
    <t>Sửa chữa hư hỏng nền mặt đường đoạn từ Km13+300 - Km14+250 và hệ thống thoát nước đoạn từ Km9+700 - Km14+900, ĐT.239</t>
  </si>
  <si>
    <t>Xã Tân Đoàn (huyện Văn Quan cũ)</t>
  </si>
  <si>
    <t>Số tiền</t>
  </si>
  <si>
    <t>STT</t>
  </si>
  <si>
    <t>Sửa chữa nền, mặt đường và hệ thống an toàn giao thông đường Hùng Vương</t>
  </si>
  <si>
    <t>Nội dung</t>
  </si>
  <si>
    <t>Ghi chú (địa điểm)</t>
  </si>
  <si>
    <t>TỔNG CỘNG (I+II)</t>
  </si>
  <si>
    <t>BIỂU CHI TIẾT GIAO BỔ SUNG DỰ TOÁN CHI NGÂN SÁCH NHÀ NƯỚC NĂM 2026 CHO SỞ XÂY DỰNG KINH PHÍ QUẢN LÝ, BẢO TRÌ ĐƯỜNG BỘ</t>
  </si>
  <si>
    <t>(Kèm theo Quyết định số:  296/QĐ-UBND ngày   12 /02/2026 của UBND tỉnh Lạng Sơn)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</si>
</sst>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_(* \(#,##0.00\);_(* &quot;-&quot;??_);_(@_)"/>
    <numFmt numFmtId="165" formatCode="_(* #,##0_);_(* \(#,##0\);_(* &quot;-&quot;??_);_(@_)"/>
    <numFmt numFmtId="166" formatCode="_-* #,##0.00\ _$_-;\-* #,##0.00\ _$_-;_-* &quot;-&quot;??\ _$_-;_-@_-"/>
    <numFmt numFmtId="167" formatCode="_-* #,##0\ _$_-;\-* #,##0\ _$_-;_-* &quot;-&quot;??\ _$_-;_-@_-"/>
    <numFmt numFmtId="168" formatCode="0;\-0;\-;@"/>
    <numFmt numFmtId="169" formatCode="_(* #,##0.0_);_(* \(#,##0.0\);_(* &quot;-&quot;??_);_(@_)"/>
    <numFmt numFmtId="170" formatCode="_-* #,##0.0\ _₫_-;\-* #,##0.0\ _₫_-;_-* &quot;-&quot;?\ _₫_-;_-@_-"/>
  </numFmts>
  <fonts count="16">
    <font>
      <sz val="11"/>
      <color theme="1"/>
      <name val="Calibri"/>
      <family val="2"/>
      <scheme val="minor"/>
    </font>
    <font>
      <sz val="11"/>
      <color theme="1"/>
      <name val="Calibri"/>
      <family val="2"/>
      <scheme val="minor"/>
    </font>
    <font>
      <sz val="14"/>
      <name val=".VnTime"/>
      <family val="2"/>
    </font>
    <font>
      <sz val="11"/>
      <name val="Times New Roman"/>
      <family val="1"/>
    </font>
    <font>
      <i/>
      <sz val="11"/>
      <name val="Times New Roman"/>
      <family val="1"/>
    </font>
    <font>
      <sz val="11"/>
      <color theme="1"/>
      <name val="Calibri"/>
      <family val="2"/>
      <charset val="163"/>
    </font>
    <font>
      <sz val="11"/>
      <color theme="1"/>
      <name val="Calibri"/>
      <family val="2"/>
    </font>
    <font>
      <sz val="10"/>
      <name val=".VnTime"/>
      <family val="2"/>
    </font>
    <font>
      <sz val="12"/>
      <name val="Times New Roman"/>
      <family val="1"/>
    </font>
    <font>
      <b/>
      <sz val="13"/>
      <name val="Times New Roman"/>
      <family val="1"/>
    </font>
    <font>
      <i/>
      <sz val="13"/>
      <name val="Times New Roman"/>
      <family val="1"/>
    </font>
    <font>
      <sz val="13"/>
      <name val="Times New Roman"/>
      <family val="1"/>
    </font>
    <font>
      <sz val="13"/>
      <color theme="1"/>
      <name val="Calibri"/>
      <family val="2"/>
      <scheme val="minor"/>
    </font>
    <font>
      <b/>
      <sz val="14"/>
      <name val="Times New Roman"/>
      <family val="1"/>
    </font>
    <font>
      <sz val="14"/>
      <color theme="1"/>
      <name val="Calibri"/>
      <family val="2"/>
      <scheme val="minor"/>
    </font>
    <font>
      <b/>
      <sz val="12"/>
      <name val="Times New Roman"/>
      <family val="1"/>
    </font>
  </fonts>
  <fills count="2">
    <fill>
      <patternFill patternType="none"/>
    </fill>
    <fill>
      <patternFill patternType="gray125"/>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8">
    <xf numFmtId="0" fontId="0" fillId="0" borderId="0"/>
    <xf numFmtId="164" fontId="1" fillId="0" borderId="0" applyFont="0" applyFill="0" applyBorder="0" applyAlignment="0" applyProtection="0"/>
    <xf numFmtId="0" fontId="2" fillId="0" borderId="0"/>
    <xf numFmtId="0" fontId="5" fillId="0" borderId="0"/>
    <xf numFmtId="0" fontId="6" fillId="0" borderId="0"/>
    <xf numFmtId="166" fontId="7" fillId="0" borderId="0" applyFont="0" applyFill="0" applyBorder="0" applyAlignment="0" applyProtection="0"/>
    <xf numFmtId="0" fontId="7" fillId="0" borderId="0"/>
    <xf numFmtId="0" fontId="8" fillId="0" borderId="0"/>
  </cellStyleXfs>
  <cellXfs count="37">
    <xf numFmtId="0" fontId="0" fillId="0" borderId="0" xfId="0"/>
    <xf numFmtId="0" fontId="3" fillId="0" borderId="0" xfId="2" applyFont="1"/>
    <xf numFmtId="165" fontId="3" fillId="0" borderId="0" xfId="1" applyNumberFormat="1" applyFont="1" applyFill="1"/>
    <xf numFmtId="0" fontId="4" fillId="0" borderId="2" xfId="2" applyFont="1" applyBorder="1" applyAlignment="1">
      <alignment horizontal="center" vertical="center"/>
    </xf>
    <xf numFmtId="0" fontId="4" fillId="0" borderId="2" xfId="2" applyFont="1" applyBorder="1" applyAlignment="1">
      <alignment horizontal="center" vertical="center" wrapText="1"/>
    </xf>
    <xf numFmtId="0" fontId="4" fillId="0" borderId="2" xfId="1" applyNumberFormat="1" applyFont="1" applyFill="1" applyBorder="1" applyAlignment="1">
      <alignment horizontal="center" vertical="center" wrapText="1"/>
    </xf>
    <xf numFmtId="0" fontId="1" fillId="0" borderId="0" xfId="0" applyFont="1"/>
    <xf numFmtId="0" fontId="12" fillId="0" borderId="0" xfId="0" applyFont="1"/>
    <xf numFmtId="0" fontId="14" fillId="0" borderId="0" xfId="0" applyFont="1"/>
    <xf numFmtId="0" fontId="9" fillId="0" borderId="3" xfId="2" applyFont="1" applyBorder="1" applyAlignment="1">
      <alignment horizontal="center" vertical="center" wrapText="1"/>
    </xf>
    <xf numFmtId="165" fontId="9" fillId="0" borderId="3" xfId="2" applyNumberFormat="1" applyFont="1" applyBorder="1" applyAlignment="1">
      <alignment horizontal="center" vertical="center" wrapText="1"/>
    </xf>
    <xf numFmtId="0" fontId="9" fillId="0" borderId="4" xfId="2" applyFont="1" applyBorder="1" applyAlignment="1">
      <alignment horizontal="center" vertical="center" wrapText="1"/>
    </xf>
    <xf numFmtId="0" fontId="9" fillId="0" borderId="4" xfId="2" applyFont="1" applyBorder="1" applyAlignment="1">
      <alignment vertical="center" wrapText="1"/>
    </xf>
    <xf numFmtId="167" fontId="9" fillId="0" borderId="4" xfId="5" applyNumberFormat="1" applyFont="1" applyFill="1" applyBorder="1" applyAlignment="1">
      <alignment horizontal="center" vertical="center" wrapText="1"/>
    </xf>
    <xf numFmtId="0" fontId="11" fillId="0" borderId="4" xfId="2" applyFont="1" applyBorder="1" applyAlignment="1">
      <alignment horizontal="center" vertical="center" wrapText="1"/>
    </xf>
    <xf numFmtId="0" fontId="11" fillId="0" borderId="4" xfId="0" applyFont="1" applyBorder="1" applyAlignment="1">
      <alignment horizontal="left" vertical="center" wrapText="1"/>
    </xf>
    <xf numFmtId="167" fontId="8" fillId="0" borderId="4" xfId="5" applyNumberFormat="1" applyFont="1" applyFill="1" applyBorder="1" applyAlignment="1">
      <alignment horizontal="center" vertical="center" wrapText="1"/>
    </xf>
    <xf numFmtId="0" fontId="11" fillId="0" borderId="4" xfId="4" applyFont="1" applyBorder="1" applyAlignment="1">
      <alignment horizontal="left" vertical="center" wrapText="1"/>
    </xf>
    <xf numFmtId="0" fontId="8" fillId="0" borderId="4" xfId="4" applyFont="1" applyBorder="1" applyAlignment="1">
      <alignment horizontal="center" vertical="center" wrapText="1"/>
    </xf>
    <xf numFmtId="0" fontId="8" fillId="0" borderId="4" xfId="0" applyFont="1" applyBorder="1" applyAlignment="1">
      <alignment horizontal="center" vertical="center" wrapText="1"/>
    </xf>
    <xf numFmtId="167" fontId="15" fillId="0" borderId="4" xfId="5" applyNumberFormat="1" applyFont="1" applyFill="1" applyBorder="1" applyAlignment="1">
      <alignment horizontal="center" vertical="center" wrapText="1"/>
    </xf>
    <xf numFmtId="168" fontId="11" fillId="0" borderId="4" xfId="6" applyNumberFormat="1" applyFont="1" applyBorder="1" applyAlignment="1">
      <alignment horizontal="center" vertical="center" wrapText="1"/>
    </xf>
    <xf numFmtId="0" fontId="11" fillId="0" borderId="4" xfId="2" applyFont="1" applyBorder="1" applyAlignment="1">
      <alignment horizontal="left" vertical="center" wrapText="1"/>
    </xf>
    <xf numFmtId="0" fontId="11" fillId="0" borderId="4" xfId="2" applyFont="1" applyBorder="1" applyAlignment="1">
      <alignment vertical="center" wrapText="1"/>
    </xf>
    <xf numFmtId="168" fontId="11" fillId="0" borderId="5" xfId="6" applyNumberFormat="1" applyFont="1" applyBorder="1" applyAlignment="1">
      <alignment horizontal="center" vertical="center" wrapText="1"/>
    </xf>
    <xf numFmtId="0" fontId="11" fillId="0" borderId="5" xfId="4" applyFont="1" applyBorder="1" applyAlignment="1">
      <alignment horizontal="left" vertical="center" wrapText="1"/>
    </xf>
    <xf numFmtId="0" fontId="8" fillId="0" borderId="5" xfId="0" applyFont="1" applyBorder="1" applyAlignment="1">
      <alignment horizontal="center" vertical="center" wrapText="1"/>
    </xf>
    <xf numFmtId="169" fontId="9" fillId="0" borderId="3" xfId="1" applyNumberFormat="1" applyFont="1" applyFill="1" applyBorder="1" applyAlignment="1">
      <alignment horizontal="right" vertical="center" wrapText="1"/>
    </xf>
    <xf numFmtId="169" fontId="9" fillId="0" borderId="4" xfId="1" applyNumberFormat="1" applyFont="1" applyFill="1" applyBorder="1" applyAlignment="1">
      <alignment horizontal="right" vertical="center" wrapText="1"/>
    </xf>
    <xf numFmtId="169" fontId="11" fillId="0" borderId="4" xfId="1" applyNumberFormat="1" applyFont="1" applyFill="1" applyBorder="1" applyAlignment="1">
      <alignment horizontal="right" vertical="center" wrapText="1"/>
    </xf>
    <xf numFmtId="169" fontId="11" fillId="0" borderId="5" xfId="1" applyNumberFormat="1" applyFont="1" applyFill="1" applyBorder="1" applyAlignment="1">
      <alignment horizontal="right" vertical="center" wrapText="1"/>
    </xf>
    <xf numFmtId="170" fontId="0" fillId="0" borderId="0" xfId="0" applyNumberFormat="1"/>
    <xf numFmtId="165" fontId="9" fillId="0" borderId="2" xfId="1" applyNumberFormat="1" applyFont="1" applyFill="1" applyBorder="1" applyAlignment="1">
      <alignment horizontal="center" vertical="center" wrapText="1"/>
    </xf>
    <xf numFmtId="0" fontId="9" fillId="0" borderId="2" xfId="2" applyFont="1" applyBorder="1" applyAlignment="1">
      <alignment horizontal="center" vertical="center" wrapText="1"/>
    </xf>
    <xf numFmtId="0" fontId="13" fillId="0" borderId="0" xfId="2" applyFont="1" applyAlignment="1">
      <alignment horizontal="center" vertical="center" wrapText="1"/>
    </xf>
    <xf numFmtId="0" fontId="10" fillId="0" borderId="0" xfId="2" applyFont="1" applyAlignment="1">
      <alignment horizontal="center" vertical="center" wrapText="1"/>
    </xf>
    <xf numFmtId="0" fontId="4" fillId="0" borderId="1" xfId="2" applyFont="1" applyBorder="1" applyAlignment="1">
      <alignment horizontal="right"/>
    </xf>
  </cellXfs>
  <cellStyles count="8">
    <cellStyle name="Comma" xfId="1" builtinId="3"/>
    <cellStyle name="Comma 13 2" xfId="5" xr:uid="{00000000-0005-0000-0000-000001000000}"/>
    <cellStyle name="Normal" xfId="0" builtinId="0"/>
    <cellStyle name="Normal 10 2 2" xfId="2" xr:uid="{00000000-0005-0000-0000-000003000000}"/>
    <cellStyle name="Normal 18 2" xfId="6" xr:uid="{00000000-0005-0000-0000-000004000000}"/>
    <cellStyle name="Normal 2 2 8" xfId="7" xr:uid="{00000000-0005-0000-0000-000005000000}"/>
    <cellStyle name="Normal 21" xfId="3" xr:uid="{00000000-0005-0000-0000-000006000000}"/>
    <cellStyle name="Normal 5 3 2" xfId="4"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1"/>
  <sheetViews>
    <sheetView tabSelected="1" zoomScaleNormal="100" workbookViewId="0">
      <selection activeCell="A2" sqref="A2:D2"/>
    </sheetView>
  </sheetViews>
  <sheetFormatPr defaultRowHeight="15"/>
  <cols>
    <col min="1" max="1" width="7.140625" style="1" customWidth="1"/>
    <col min="2" max="2" width="56.7109375" style="1" customWidth="1"/>
    <col min="3" max="3" width="13" style="2" customWidth="1"/>
    <col min="4" max="4" width="22.85546875" style="1" customWidth="1"/>
    <col min="7" max="7" width="11.140625" bestFit="1" customWidth="1"/>
  </cols>
  <sheetData>
    <row r="1" spans="1:7" s="8" customFormat="1" ht="42" customHeight="1">
      <c r="A1" s="34" t="s">
        <v>31</v>
      </c>
      <c r="B1" s="34"/>
      <c r="C1" s="34"/>
      <c r="D1" s="34"/>
    </row>
    <row r="2" spans="1:7" s="7" customFormat="1" ht="22.5" customHeight="1">
      <c r="A2" s="35" t="s">
        <v>32</v>
      </c>
      <c r="B2" s="35"/>
      <c r="C2" s="35"/>
      <c r="D2" s="35"/>
    </row>
    <row r="3" spans="1:7" ht="21.75" customHeight="1">
      <c r="A3" s="36" t="s">
        <v>0</v>
      </c>
      <c r="B3" s="36"/>
      <c r="C3" s="36"/>
      <c r="D3" s="36"/>
    </row>
    <row r="4" spans="1:7" ht="15" customHeight="1">
      <c r="A4" s="33" t="s">
        <v>26</v>
      </c>
      <c r="B4" s="33" t="s">
        <v>28</v>
      </c>
      <c r="C4" s="32" t="s">
        <v>25</v>
      </c>
      <c r="D4" s="33" t="s">
        <v>29</v>
      </c>
    </row>
    <row r="5" spans="1:7" ht="11.25" customHeight="1">
      <c r="A5" s="33"/>
      <c r="B5" s="33"/>
      <c r="C5" s="32"/>
      <c r="D5" s="33"/>
    </row>
    <row r="6" spans="1:7" s="6" customFormat="1">
      <c r="A6" s="3">
        <v>1</v>
      </c>
      <c r="B6" s="4">
        <v>2</v>
      </c>
      <c r="C6" s="5">
        <v>3</v>
      </c>
      <c r="D6" s="4">
        <v>4</v>
      </c>
    </row>
    <row r="7" spans="1:7" ht="23.25" customHeight="1">
      <c r="A7" s="9"/>
      <c r="B7" s="9" t="s">
        <v>30</v>
      </c>
      <c r="C7" s="27">
        <f>C8+C15</f>
        <v>34255</v>
      </c>
      <c r="D7" s="10"/>
      <c r="G7" s="31"/>
    </row>
    <row r="8" spans="1:7" ht="23.25" customHeight="1">
      <c r="A8" s="11" t="s">
        <v>1</v>
      </c>
      <c r="B8" s="12" t="s">
        <v>2</v>
      </c>
      <c r="C8" s="28">
        <f>SUM(C9:C14)</f>
        <v>11090</v>
      </c>
      <c r="D8" s="13"/>
      <c r="G8" s="31"/>
    </row>
    <row r="9" spans="1:7" ht="55.5" customHeight="1">
      <c r="A9" s="14">
        <v>1</v>
      </c>
      <c r="B9" s="15" t="s">
        <v>3</v>
      </c>
      <c r="C9" s="29">
        <v>1485</v>
      </c>
      <c r="D9" s="16" t="s">
        <v>4</v>
      </c>
      <c r="G9" s="31"/>
    </row>
    <row r="10" spans="1:7" ht="54.75" customHeight="1">
      <c r="A10" s="14">
        <v>2</v>
      </c>
      <c r="B10" s="17" t="s">
        <v>5</v>
      </c>
      <c r="C10" s="29">
        <v>3925</v>
      </c>
      <c r="D10" s="18" t="s">
        <v>6</v>
      </c>
    </row>
    <row r="11" spans="1:7" ht="54.75" customHeight="1">
      <c r="A11" s="14">
        <v>3</v>
      </c>
      <c r="B11" s="17" t="s">
        <v>7</v>
      </c>
      <c r="C11" s="29">
        <v>2313</v>
      </c>
      <c r="D11" s="18" t="s">
        <v>8</v>
      </c>
    </row>
    <row r="12" spans="1:7" ht="42.75" customHeight="1">
      <c r="A12" s="14">
        <v>4</v>
      </c>
      <c r="B12" s="15" t="s">
        <v>9</v>
      </c>
      <c r="C12" s="29">
        <v>1710</v>
      </c>
      <c r="D12" s="19" t="s">
        <v>10</v>
      </c>
    </row>
    <row r="13" spans="1:7" ht="55.5" customHeight="1">
      <c r="A13" s="14">
        <v>5</v>
      </c>
      <c r="B13" s="17" t="s">
        <v>11</v>
      </c>
      <c r="C13" s="29">
        <v>840</v>
      </c>
      <c r="D13" s="19" t="s">
        <v>12</v>
      </c>
    </row>
    <row r="14" spans="1:7" ht="74.25" customHeight="1">
      <c r="A14" s="14">
        <v>6</v>
      </c>
      <c r="B14" s="17" t="s">
        <v>13</v>
      </c>
      <c r="C14" s="29">
        <v>817</v>
      </c>
      <c r="D14" s="19" t="s">
        <v>14</v>
      </c>
    </row>
    <row r="15" spans="1:7" ht="23.25" customHeight="1">
      <c r="A15" s="11" t="s">
        <v>15</v>
      </c>
      <c r="B15" s="12" t="s">
        <v>16</v>
      </c>
      <c r="C15" s="28">
        <f>SUM(C16:C21)</f>
        <v>23165</v>
      </c>
      <c r="D15" s="20"/>
    </row>
    <row r="16" spans="1:7" ht="42.75" customHeight="1">
      <c r="A16" s="21">
        <v>1</v>
      </c>
      <c r="B16" s="22" t="s">
        <v>17</v>
      </c>
      <c r="C16" s="29">
        <v>4368</v>
      </c>
      <c r="D16" s="19" t="s">
        <v>6</v>
      </c>
    </row>
    <row r="17" spans="1:4" ht="55.5" customHeight="1">
      <c r="A17" s="21">
        <v>2</v>
      </c>
      <c r="B17" s="22" t="s">
        <v>18</v>
      </c>
      <c r="C17" s="29">
        <v>5208</v>
      </c>
      <c r="D17" s="19" t="s">
        <v>19</v>
      </c>
    </row>
    <row r="18" spans="1:4" ht="42.75" customHeight="1">
      <c r="A18" s="21">
        <v>3</v>
      </c>
      <c r="B18" s="17" t="s">
        <v>20</v>
      </c>
      <c r="C18" s="29">
        <v>3350</v>
      </c>
      <c r="D18" s="19" t="s">
        <v>14</v>
      </c>
    </row>
    <row r="19" spans="1:4" ht="42.75" customHeight="1">
      <c r="A19" s="21">
        <v>4</v>
      </c>
      <c r="B19" s="22" t="s">
        <v>21</v>
      </c>
      <c r="C19" s="29">
        <v>6204</v>
      </c>
      <c r="D19" s="19" t="s">
        <v>22</v>
      </c>
    </row>
    <row r="20" spans="1:4" ht="55.5" customHeight="1">
      <c r="A20" s="21">
        <v>5</v>
      </c>
      <c r="B20" s="23" t="s">
        <v>23</v>
      </c>
      <c r="C20" s="29">
        <v>1649</v>
      </c>
      <c r="D20" s="19" t="s">
        <v>24</v>
      </c>
    </row>
    <row r="21" spans="1:4" ht="42.75" customHeight="1">
      <c r="A21" s="24">
        <v>6</v>
      </c>
      <c r="B21" s="25" t="s">
        <v>27</v>
      </c>
      <c r="C21" s="30">
        <v>2386</v>
      </c>
      <c r="D21" s="26" t="s">
        <v>14</v>
      </c>
    </row>
  </sheetData>
  <mergeCells count="7">
    <mergeCell ref="C4:C5"/>
    <mergeCell ref="D4:D5"/>
    <mergeCell ref="A1:D1"/>
    <mergeCell ref="A2:D2"/>
    <mergeCell ref="A3:D3"/>
    <mergeCell ref="A4:A5"/>
    <mergeCell ref="B4:B5"/>
  </mergeCells>
  <printOptions horizontalCentered="1"/>
  <pageMargins left="0.59055118110236227" right="0.31496062992125984" top="0.59055118110236227" bottom="0.59055118110236227" header="0.31496062992125984" footer="0.31496062992125984"/>
  <pageSetup paperSize="9" scale="90" fitToHeight="1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Bieu kem QD</vt:lpstr>
      <vt:lpstr>'Bieu kem QD'!Print_Area</vt:lpstr>
      <vt:lpstr>'Bieu kem QD'!Print_Titles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Administrator</cp:lastModifiedBy>
  <cp:lastPrinted>2026-02-11T08:08:30Z</cp:lastPrinted>
  <dcterms:created xsi:type="dcterms:W3CDTF">2026-02-09T04:21:42Z</dcterms:created>
  <dcterms:modified xsi:type="dcterms:W3CDTF">2026-02-12T12:50:15Z</dcterms:modified>
</cp:coreProperties>
</file>